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татика" sheetId="1" r:id="rId1"/>
    <sheet name="Лист1" sheetId="2" r:id="rId2"/>
  </sheets>
  <definedNames>
    <definedName name="_xlnm._FilterDatabase" localSheetId="0" hidden="1">Статика!$A$1:$U$6</definedName>
  </definedNames>
  <calcPr calcId="162913"/>
</workbook>
</file>

<file path=xl/calcChain.xml><?xml version="1.0" encoding="utf-8"?>
<calcChain xmlns="http://schemas.openxmlformats.org/spreadsheetml/2006/main">
  <c r="O3" i="1" l="1"/>
  <c r="O4" i="1"/>
  <c r="O5" i="1"/>
  <c r="O6" i="1"/>
  <c r="O2" i="1"/>
</calcChain>
</file>

<file path=xl/sharedStrings.xml><?xml version="1.0" encoding="utf-8"?>
<sst xmlns="http://schemas.openxmlformats.org/spreadsheetml/2006/main" count="97" uniqueCount="50">
  <si>
    <t>Адрес</t>
  </si>
  <si>
    <t>Свет</t>
  </si>
  <si>
    <t>Способ показа</t>
  </si>
  <si>
    <t>Компания-подрядчик</t>
  </si>
  <si>
    <t>ФИО представителя</t>
  </si>
  <si>
    <t>Телефон</t>
  </si>
  <si>
    <t>Почта</t>
  </si>
  <si>
    <t>Сайт</t>
  </si>
  <si>
    <t>Сеть АЗС</t>
  </si>
  <si>
    <t>№ АЗС</t>
  </si>
  <si>
    <t>Вид конструкции</t>
  </si>
  <si>
    <t>Сити-формат</t>
  </si>
  <si>
    <t>Статика</t>
  </si>
  <si>
    <t>Фото</t>
  </si>
  <si>
    <t>1,2х1,8</t>
  </si>
  <si>
    <t>Подрядчики</t>
  </si>
  <si>
    <t>Локация</t>
  </si>
  <si>
    <t>АЗС</t>
  </si>
  <si>
    <t>Период, мес.</t>
  </si>
  <si>
    <t>Ханты-Мансийск</t>
  </si>
  <si>
    <t>Газпромнефть</t>
  </si>
  <si>
    <t>ул. Мира 106а, АЗС Система сервис, центральный вход</t>
  </si>
  <si>
    <t>АЗС "Газпромнефть, г. Ханты-Мансийск, ул. Мира, 115, АЗС Газпромнефть Восточная объездная</t>
  </si>
  <si>
    <t>АЗС "Газпромнефть, г. Ханты-Мансийск, ул. Тобольский тракт, 2 АЗС "Гвзпромнефть</t>
  </si>
  <si>
    <t>№1-АЗС</t>
  </si>
  <si>
    <t>№448-АЗС слева</t>
  </si>
  <si>
    <t>№448-АЗС справа</t>
  </si>
  <si>
    <t>№447-АЗС</t>
  </si>
  <si>
    <t>Карта</t>
  </si>
  <si>
    <t>Да</t>
  </si>
  <si>
    <t>Код</t>
  </si>
  <si>
    <t>ХМАЗС-1</t>
  </si>
  <si>
    <t>ХМАЗС-2</t>
  </si>
  <si>
    <t>ХМАЗС-4</t>
  </si>
  <si>
    <t>ХМАЗС-5</t>
  </si>
  <si>
    <t>Координаты</t>
  </si>
  <si>
    <t>61.010838, 69.056604</t>
  </si>
  <si>
    <t>61.008404, 69.060395</t>
  </si>
  <si>
    <t>61.023885, 69.105888</t>
  </si>
  <si>
    <t>Город</t>
  </si>
  <si>
    <t>Размеры, м.</t>
  </si>
  <si>
    <t>Сторона</t>
  </si>
  <si>
    <t>А</t>
  </si>
  <si>
    <t>Количество конструкций</t>
  </si>
  <si>
    <t>Аренда за 1 сторону</t>
  </si>
  <si>
    <t>Печать за 1 сторону</t>
  </si>
  <si>
    <t>Монтаж за 1 сторону</t>
  </si>
  <si>
    <t>База</t>
  </si>
  <si>
    <t>Коэффициент</t>
  </si>
  <si>
    <t>ХМАЗС-3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</si>
</sst>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charset val="204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3" fillId="0" borderId="1" xfId="0" applyNumberFormat="1" applyFont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i5Xq11Qb2igPPg" TargetMode="External"/><Relationship Id="rId3" Type="http://schemas.openxmlformats.org/officeDocument/2006/relationships/hyperlink" Target="https://yandex.ru/maps/-/CHBS58I2" TargetMode="External"/><Relationship Id="rId7" Type="http://schemas.openxmlformats.org/officeDocument/2006/relationships/hyperlink" Target="https://disk.yandex.ru/i/RjIlLeAPT_DMxQ" TargetMode="External"/><Relationship Id="rId2" Type="http://schemas.openxmlformats.org/officeDocument/2006/relationships/hyperlink" Target="https://yandex.ru/maps/-/CHBSBJzi" TargetMode="External"/><Relationship Id="rId1" Type="http://schemas.openxmlformats.org/officeDocument/2006/relationships/hyperlink" Target="https://yandex.ru/maps/-/CHBSBBP2" TargetMode="External"/><Relationship Id="rId6" Type="http://schemas.openxmlformats.org/officeDocument/2006/relationships/hyperlink" Target="https://disk.yandex.ru/i/Kx18VBcm716xUQ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HBSBJzi" TargetMode="External"/><Relationship Id="rId10" Type="http://schemas.openxmlformats.org/officeDocument/2006/relationships/hyperlink" Target="https://disk.yandex.ru/i/lbfmH-dAEtXlQQ" TargetMode="External"/><Relationship Id="rId4" Type="http://schemas.openxmlformats.org/officeDocument/2006/relationships/hyperlink" Target="https://yandex.ru/maps/-/CHBSBBP2" TargetMode="External"/><Relationship Id="rId9" Type="http://schemas.openxmlformats.org/officeDocument/2006/relationships/hyperlink" Target="https://disk.yandex.ru/i/lbfmH-dAEtXlQ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"/>
  <sheetViews>
    <sheetView tabSelected="1" workbookViewId="0">
      <selection activeCell="D3" sqref="D3"/>
    </sheetView>
  </sheetViews>
  <sheetFormatPr defaultRowHeight="12.75" x14ac:dyDescent="0.2"/>
  <cols>
    <col min="1" max="1" width="14.85546875" style="1" customWidth="1"/>
    <col min="2" max="2" width="12.28515625" style="1" customWidth="1"/>
    <col min="3" max="3" width="12.5703125" style="1" customWidth="1"/>
    <col min="4" max="4" width="15.5703125" style="1" customWidth="1"/>
    <col min="5" max="5" width="31" style="2" customWidth="1"/>
    <col min="6" max="6" width="10" style="1" customWidth="1"/>
    <col min="7" max="7" width="19.28515625" style="1" customWidth="1"/>
    <col min="8" max="8" width="9.5703125" style="1" customWidth="1"/>
    <col min="9" max="9" width="15.42578125" style="1" customWidth="1"/>
    <col min="10" max="10" width="12.140625" style="1" customWidth="1"/>
    <col min="11" max="11" width="9.140625" style="1" customWidth="1"/>
    <col min="12" max="12" width="17.140625" style="1" customWidth="1"/>
    <col min="13" max="13" width="15.5703125" style="1" customWidth="1"/>
    <col min="14" max="14" width="16.140625" style="1" customWidth="1"/>
    <col min="15" max="15" width="22.28515625" style="3" customWidth="1"/>
    <col min="16" max="16" width="21.42578125" style="3" customWidth="1"/>
    <col min="17" max="17" width="22.7109375" style="3" customWidth="1"/>
    <col min="18" max="18" width="8.7109375" style="1" customWidth="1"/>
    <col min="19" max="19" width="9.140625" style="1" customWidth="1"/>
    <col min="20" max="20" width="16.7109375" style="1" customWidth="1"/>
    <col min="21" max="21" width="19" style="3" customWidth="1"/>
    <col min="22" max="16384" width="9.140625" style="1"/>
  </cols>
  <sheetData>
    <row r="1" spans="1:21" s="5" customFormat="1" ht="25.5" x14ac:dyDescent="0.25">
      <c r="A1" s="10" t="s">
        <v>39</v>
      </c>
      <c r="B1" s="10" t="s">
        <v>16</v>
      </c>
      <c r="C1" s="10" t="s">
        <v>8</v>
      </c>
      <c r="D1" s="10" t="s">
        <v>9</v>
      </c>
      <c r="E1" s="10" t="s">
        <v>0</v>
      </c>
      <c r="F1" s="10" t="s">
        <v>28</v>
      </c>
      <c r="G1" s="10" t="s">
        <v>10</v>
      </c>
      <c r="H1" s="11" t="s">
        <v>13</v>
      </c>
      <c r="I1" s="10" t="s">
        <v>40</v>
      </c>
      <c r="J1" s="10" t="s">
        <v>41</v>
      </c>
      <c r="K1" s="10" t="s">
        <v>1</v>
      </c>
      <c r="L1" s="10" t="s">
        <v>2</v>
      </c>
      <c r="M1" s="10" t="s">
        <v>43</v>
      </c>
      <c r="N1" s="10" t="s">
        <v>18</v>
      </c>
      <c r="O1" s="12" t="s">
        <v>44</v>
      </c>
      <c r="P1" s="12" t="s">
        <v>45</v>
      </c>
      <c r="Q1" s="12" t="s">
        <v>46</v>
      </c>
      <c r="R1" s="10" t="s">
        <v>30</v>
      </c>
      <c r="S1" s="10" t="s">
        <v>47</v>
      </c>
      <c r="T1" s="10" t="s">
        <v>48</v>
      </c>
      <c r="U1" s="10" t="s">
        <v>35</v>
      </c>
    </row>
    <row r="2" spans="1:21" s="9" customFormat="1" ht="25.5" x14ac:dyDescent="0.2">
      <c r="A2" s="13" t="s">
        <v>19</v>
      </c>
      <c r="B2" s="14" t="s">
        <v>17</v>
      </c>
      <c r="C2" s="14" t="s">
        <v>20</v>
      </c>
      <c r="D2" s="14" t="s">
        <v>24</v>
      </c>
      <c r="E2" s="14" t="s">
        <v>21</v>
      </c>
      <c r="F2" s="15" t="s">
        <v>28</v>
      </c>
      <c r="G2" s="14" t="s">
        <v>11</v>
      </c>
      <c r="H2" s="16" t="s">
        <v>13</v>
      </c>
      <c r="I2" s="14" t="s">
        <v>14</v>
      </c>
      <c r="J2" s="14" t="s">
        <v>42</v>
      </c>
      <c r="K2" s="14" t="s">
        <v>29</v>
      </c>
      <c r="L2" s="14" t="s">
        <v>12</v>
      </c>
      <c r="M2" s="14">
        <v>1</v>
      </c>
      <c r="N2" s="14">
        <v>1</v>
      </c>
      <c r="O2" s="8">
        <f>S2*T2</f>
        <v>10900</v>
      </c>
      <c r="P2" s="8">
        <v>1800</v>
      </c>
      <c r="Q2" s="8">
        <v>2500</v>
      </c>
      <c r="R2" s="14" t="s">
        <v>31</v>
      </c>
      <c r="S2" s="14">
        <v>10900</v>
      </c>
      <c r="T2" s="14">
        <v>1</v>
      </c>
      <c r="U2" s="14" t="s">
        <v>36</v>
      </c>
    </row>
    <row r="3" spans="1:21" ht="38.25" x14ac:dyDescent="0.2">
      <c r="A3" s="13" t="s">
        <v>19</v>
      </c>
      <c r="B3" s="14" t="s">
        <v>17</v>
      </c>
      <c r="C3" s="14" t="s">
        <v>20</v>
      </c>
      <c r="D3" s="13" t="s">
        <v>25</v>
      </c>
      <c r="E3" s="13" t="s">
        <v>22</v>
      </c>
      <c r="F3" s="15" t="s">
        <v>28</v>
      </c>
      <c r="G3" s="14" t="s">
        <v>11</v>
      </c>
      <c r="H3" s="16" t="s">
        <v>13</v>
      </c>
      <c r="I3" s="14" t="s">
        <v>14</v>
      </c>
      <c r="J3" s="14" t="s">
        <v>42</v>
      </c>
      <c r="K3" s="14" t="s">
        <v>29</v>
      </c>
      <c r="L3" s="14" t="s">
        <v>12</v>
      </c>
      <c r="M3" s="14">
        <v>1</v>
      </c>
      <c r="N3" s="14">
        <v>1</v>
      </c>
      <c r="O3" s="8">
        <f t="shared" ref="O3:O6" si="0">S3*T3</f>
        <v>10900</v>
      </c>
      <c r="P3" s="8">
        <v>1800</v>
      </c>
      <c r="Q3" s="8">
        <v>2500</v>
      </c>
      <c r="R3" s="14" t="s">
        <v>32</v>
      </c>
      <c r="S3" s="14">
        <v>10900</v>
      </c>
      <c r="T3" s="14">
        <v>1</v>
      </c>
      <c r="U3" s="14" t="s">
        <v>37</v>
      </c>
    </row>
    <row r="4" spans="1:21" ht="38.25" x14ac:dyDescent="0.2">
      <c r="A4" s="13" t="s">
        <v>19</v>
      </c>
      <c r="B4" s="14" t="s">
        <v>17</v>
      </c>
      <c r="C4" s="14" t="s">
        <v>20</v>
      </c>
      <c r="D4" s="13" t="s">
        <v>26</v>
      </c>
      <c r="E4" s="13" t="s">
        <v>22</v>
      </c>
      <c r="F4" s="15" t="s">
        <v>28</v>
      </c>
      <c r="G4" s="14" t="s">
        <v>11</v>
      </c>
      <c r="H4" s="16" t="s">
        <v>13</v>
      </c>
      <c r="I4" s="14" t="s">
        <v>14</v>
      </c>
      <c r="J4" s="14" t="s">
        <v>42</v>
      </c>
      <c r="K4" s="14" t="s">
        <v>29</v>
      </c>
      <c r="L4" s="14" t="s">
        <v>12</v>
      </c>
      <c r="M4" s="14">
        <v>1</v>
      </c>
      <c r="N4" s="14">
        <v>1</v>
      </c>
      <c r="O4" s="8">
        <f t="shared" si="0"/>
        <v>10900</v>
      </c>
      <c r="P4" s="8">
        <v>1800</v>
      </c>
      <c r="Q4" s="8">
        <v>2500</v>
      </c>
      <c r="R4" s="14" t="s">
        <v>49</v>
      </c>
      <c r="S4" s="14">
        <v>10900</v>
      </c>
      <c r="T4" s="14">
        <v>1</v>
      </c>
      <c r="U4" s="14" t="s">
        <v>37</v>
      </c>
    </row>
    <row r="5" spans="1:21" ht="38.25" x14ac:dyDescent="0.2">
      <c r="A5" s="13" t="s">
        <v>19</v>
      </c>
      <c r="B5" s="14" t="s">
        <v>17</v>
      </c>
      <c r="C5" s="14" t="s">
        <v>20</v>
      </c>
      <c r="D5" s="13" t="s">
        <v>27</v>
      </c>
      <c r="E5" s="13" t="s">
        <v>23</v>
      </c>
      <c r="F5" s="15" t="s">
        <v>28</v>
      </c>
      <c r="G5" s="14" t="s">
        <v>11</v>
      </c>
      <c r="H5" s="16" t="s">
        <v>13</v>
      </c>
      <c r="I5" s="14" t="s">
        <v>14</v>
      </c>
      <c r="J5" s="14" t="s">
        <v>42</v>
      </c>
      <c r="K5" s="14" t="s">
        <v>29</v>
      </c>
      <c r="L5" s="14" t="s">
        <v>12</v>
      </c>
      <c r="M5" s="14">
        <v>1</v>
      </c>
      <c r="N5" s="14">
        <v>1</v>
      </c>
      <c r="O5" s="8">
        <f t="shared" si="0"/>
        <v>10900</v>
      </c>
      <c r="P5" s="8">
        <v>1800</v>
      </c>
      <c r="Q5" s="8">
        <v>2500</v>
      </c>
      <c r="R5" s="14" t="s">
        <v>33</v>
      </c>
      <c r="S5" s="14">
        <v>10900</v>
      </c>
      <c r="T5" s="14">
        <v>1</v>
      </c>
      <c r="U5" s="14" t="s">
        <v>38</v>
      </c>
    </row>
    <row r="6" spans="1:21" ht="38.25" x14ac:dyDescent="0.2">
      <c r="A6" s="13" t="s">
        <v>19</v>
      </c>
      <c r="B6" s="14" t="s">
        <v>17</v>
      </c>
      <c r="C6" s="14" t="s">
        <v>20</v>
      </c>
      <c r="D6" s="13" t="s">
        <v>27</v>
      </c>
      <c r="E6" s="13" t="s">
        <v>23</v>
      </c>
      <c r="F6" s="15" t="s">
        <v>28</v>
      </c>
      <c r="G6" s="14" t="s">
        <v>11</v>
      </c>
      <c r="H6" s="16" t="s">
        <v>13</v>
      </c>
      <c r="I6" s="14" t="s">
        <v>14</v>
      </c>
      <c r="J6" s="14" t="s">
        <v>42</v>
      </c>
      <c r="K6" s="14" t="s">
        <v>29</v>
      </c>
      <c r="L6" s="14" t="s">
        <v>12</v>
      </c>
      <c r="M6" s="14">
        <v>1</v>
      </c>
      <c r="N6" s="14">
        <v>1</v>
      </c>
      <c r="O6" s="8">
        <f t="shared" si="0"/>
        <v>10900</v>
      </c>
      <c r="P6" s="8">
        <v>1800</v>
      </c>
      <c r="Q6" s="8">
        <v>2500</v>
      </c>
      <c r="R6" s="14" t="s">
        <v>34</v>
      </c>
      <c r="S6" s="14">
        <v>10900</v>
      </c>
      <c r="T6" s="14">
        <v>1</v>
      </c>
      <c r="U6" s="14" t="s">
        <v>38</v>
      </c>
    </row>
  </sheetData>
  <autoFilter ref="A1:U6"/>
  <hyperlinks>
    <hyperlink ref="F3" r:id="rId1"/>
    <hyperlink ref="F5" r:id="rId2"/>
    <hyperlink ref="F2" r:id="rId3"/>
    <hyperlink ref="F4" r:id="rId4"/>
    <hyperlink ref="F6" r:id="rId5"/>
    <hyperlink ref="H2" r:id="rId6"/>
    <hyperlink ref="H3" r:id="rId7"/>
    <hyperlink ref="H4" r:id="rId8"/>
    <hyperlink ref="H5" r:id="rId9"/>
    <hyperlink ref="H6" r:id="rId10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5:I18"/>
  <sheetViews>
    <sheetView workbookViewId="0">
      <selection activeCell="E15" sqref="E15:I18"/>
    </sheetView>
  </sheetViews>
  <sheetFormatPr defaultRowHeight="15" x14ac:dyDescent="0.25"/>
  <sheetData>
    <row r="15" spans="5:9" x14ac:dyDescent="0.25">
      <c r="E15" s="7" t="s">
        <v>15</v>
      </c>
      <c r="F15" s="1"/>
      <c r="G15" s="1"/>
      <c r="H15" s="2"/>
      <c r="I15" s="1"/>
    </row>
    <row r="16" spans="5:9" x14ac:dyDescent="0.25">
      <c r="E16" s="1"/>
      <c r="F16" s="1"/>
      <c r="G16" s="1"/>
      <c r="H16" s="2"/>
      <c r="I16" s="1"/>
    </row>
    <row r="17" spans="5:9" ht="38.25" x14ac:dyDescent="0.25">
      <c r="E17" s="4" t="s">
        <v>3</v>
      </c>
      <c r="F17" s="4" t="s">
        <v>4</v>
      </c>
      <c r="G17" s="4" t="s">
        <v>5</v>
      </c>
      <c r="H17" s="4" t="s">
        <v>6</v>
      </c>
      <c r="I17" s="4" t="s">
        <v>7</v>
      </c>
    </row>
    <row r="18" spans="5:9" x14ac:dyDescent="0.25">
      <c r="E18" s="6"/>
      <c r="F18" s="6"/>
      <c r="G18" s="6"/>
      <c r="H18" s="6"/>
      <c r="I18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Статика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2026-05-07T06:33:23Z</dcterms:modified>
</cp:coreProperties>
</file>